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oot\Desktop\Sport\"/>
    </mc:Choice>
  </mc:AlternateContent>
  <bookViews>
    <workbookView xWindow="0" yWindow="0" windowWidth="23040" windowHeight="9408" tabRatio="500"/>
  </bookViews>
  <sheets>
    <sheet name="Feuil1" sheetId="1" r:id="rId1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8" i="1" l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A6" i="1"/>
  <c r="A7" i="1"/>
  <c r="A8" i="1"/>
  <c r="A9" i="1"/>
  <c r="A10" i="1"/>
  <c r="A11" i="1"/>
  <c r="A12" i="1"/>
  <c r="A13" i="1"/>
  <c r="A14" i="1"/>
  <c r="A15" i="1"/>
  <c r="A16" i="1"/>
  <c r="A17" i="1"/>
  <c r="A5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C6" i="1"/>
  <c r="C7" i="1"/>
  <c r="C8" i="1"/>
  <c r="C9" i="1"/>
  <c r="C10" i="1"/>
  <c r="C11" i="1"/>
  <c r="C12" i="1"/>
  <c r="C13" i="1"/>
  <c r="C14" i="1"/>
  <c r="C15" i="1"/>
  <c r="C16" i="1"/>
  <c r="C17" i="1"/>
  <c r="C5" i="1"/>
</calcChain>
</file>

<file path=xl/sharedStrings.xml><?xml version="1.0" encoding="utf-8"?>
<sst xmlns="http://schemas.openxmlformats.org/spreadsheetml/2006/main" count="9" uniqueCount="9">
  <si>
    <t>%VMA/Distance (mètre)</t>
    <phoneticPr fontId="2" type="noConversion"/>
  </si>
  <si>
    <t>Votre VMA en km/h</t>
    <phoneticPr fontId="2" type="noConversion"/>
  </si>
  <si>
    <t>Calcul des chronos en fonction des pourcentages de votre VMA</t>
    <phoneticPr fontId="2" type="noConversion"/>
  </si>
  <si>
    <t>Développement VMA</t>
    <phoneticPr fontId="2" type="noConversion"/>
  </si>
  <si>
    <t>Semi</t>
    <phoneticPr fontId="2" type="noConversion"/>
  </si>
  <si>
    <t>Marathon</t>
    <phoneticPr fontId="2" type="noConversion"/>
  </si>
  <si>
    <t>10km</t>
    <phoneticPr fontId="2" type="noConversion"/>
  </si>
  <si>
    <t>Fractionné : Seuil</t>
    <phoneticPr fontId="2" type="noConversion"/>
  </si>
  <si>
    <t>Vitesse en km/h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</si>
</sst>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"/>
  </numFmts>
  <fonts count="7" x14ac:knownFonts="1">
    <font>
      <sz val="10"/>
      <name val="Verdana"/>
    </font>
    <font>
      <b/>
      <sz val="10"/>
      <name val="Verdana"/>
    </font>
    <font>
      <sz val="8"/>
      <name val="Verdana"/>
    </font>
    <font>
      <sz val="14"/>
      <name val="Verdana"/>
    </font>
    <font>
      <b/>
      <sz val="16"/>
      <name val="Verdana"/>
    </font>
    <font>
      <u/>
      <sz val="10"/>
      <color indexed="12"/>
      <name val="Verdana"/>
    </font>
    <font>
      <b/>
      <sz val="14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vertical="center" wrapText="1"/>
    </xf>
    <xf numFmtId="10" fontId="0" fillId="0" borderId="0" xfId="0" applyNumberFormat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6" borderId="1" xfId="0" applyNumberFormat="1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64" fontId="0" fillId="7" borderId="1" xfId="0" applyNumberForma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9" fontId="0" fillId="2" borderId="1" xfId="0" applyNumberForma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7" borderId="1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5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165100</xdr:rowOff>
    </xdr:from>
    <xdr:to>
      <xdr:col>0</xdr:col>
      <xdr:colOff>1804377</xdr:colOff>
      <xdr:row>2</xdr:row>
      <xdr:rowOff>88900</xdr:rowOff>
    </xdr:to>
    <xdr:pic>
      <xdr:nvPicPr>
        <xdr:cNvPr id="2" name="Image 1" descr="Small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5100"/>
          <a:ext cx="1880577" cy="97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topLeftCell="A4" workbookViewId="0">
      <selection activeCell="D4" sqref="D4"/>
    </sheetView>
  </sheetViews>
  <sheetFormatPr baseColWidth="10" defaultRowHeight="12.6" x14ac:dyDescent="0.2"/>
  <cols>
    <col min="1" max="1" width="21.54296875" customWidth="1"/>
    <col min="2" max="2" width="17.453125" style="1" customWidth="1"/>
    <col min="3" max="13" width="10.7265625" style="1"/>
  </cols>
  <sheetData>
    <row r="1" spans="1:17" ht="43.95" customHeight="1" x14ac:dyDescent="0.2">
      <c r="A1" s="26"/>
      <c r="B1" s="17" t="s">
        <v>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1:17" ht="39" customHeight="1" thickBot="1" x14ac:dyDescent="0.25">
      <c r="A2" s="27"/>
      <c r="B2" s="11" t="s">
        <v>1</v>
      </c>
      <c r="C2" s="16">
        <v>16.600000000000001</v>
      </c>
    </row>
    <row r="3" spans="1:17" ht="25.05" customHeight="1" x14ac:dyDescent="0.2">
      <c r="A3" s="28"/>
      <c r="D3" s="20" t="s">
        <v>3</v>
      </c>
      <c r="E3" s="21"/>
      <c r="F3" s="22"/>
      <c r="H3" s="23" t="s">
        <v>7</v>
      </c>
      <c r="I3" s="24"/>
      <c r="J3" s="24"/>
      <c r="K3" s="24"/>
      <c r="L3" s="24"/>
      <c r="M3" s="24"/>
      <c r="N3" s="25"/>
      <c r="O3" s="8" t="s">
        <v>6</v>
      </c>
      <c r="P3" s="9" t="s">
        <v>4</v>
      </c>
      <c r="Q3" s="6" t="s">
        <v>5</v>
      </c>
    </row>
    <row r="4" spans="1:17" ht="39" customHeight="1" x14ac:dyDescent="0.2">
      <c r="A4" s="4" t="s">
        <v>8</v>
      </c>
      <c r="B4" s="4" t="s">
        <v>0</v>
      </c>
      <c r="C4" s="4">
        <v>100</v>
      </c>
      <c r="D4" s="4">
        <v>200</v>
      </c>
      <c r="E4" s="4">
        <v>300</v>
      </c>
      <c r="F4" s="4">
        <v>400</v>
      </c>
      <c r="G4" s="4">
        <v>500</v>
      </c>
      <c r="H4" s="13">
        <v>1000</v>
      </c>
      <c r="I4" s="4">
        <v>1200</v>
      </c>
      <c r="J4" s="4">
        <v>1500</v>
      </c>
      <c r="K4" s="4">
        <v>2000</v>
      </c>
      <c r="L4" s="4">
        <v>3000</v>
      </c>
      <c r="M4" s="4">
        <v>4000</v>
      </c>
      <c r="N4" s="4">
        <v>5000</v>
      </c>
      <c r="O4" s="4">
        <v>10000</v>
      </c>
      <c r="P4" s="4">
        <v>21100</v>
      </c>
      <c r="Q4" s="4">
        <v>42195</v>
      </c>
    </row>
    <row r="5" spans="1:17" ht="39" customHeight="1" x14ac:dyDescent="0.2">
      <c r="A5" s="6">
        <f>$C$2*B5</f>
        <v>9.9600000000000009</v>
      </c>
      <c r="B5" s="12">
        <v>0.6</v>
      </c>
      <c r="C5" s="3">
        <f>TIME(,,(C$4*3600)/(($C$2*$B5)*1000))</f>
        <v>4.1666666666666669E-4</v>
      </c>
      <c r="D5" s="3">
        <f t="shared" ref="D5:Q18" si="0">TIME(,,(D$4*3600)/(($C$2*$B5)*1000))</f>
        <v>8.3333333333333339E-4</v>
      </c>
      <c r="E5" s="3">
        <f t="shared" si="0"/>
        <v>1.25E-3</v>
      </c>
      <c r="F5" s="3">
        <f t="shared" si="0"/>
        <v>1.6666666666666668E-3</v>
      </c>
      <c r="G5" s="3">
        <f t="shared" si="0"/>
        <v>2.0833333333333333E-3</v>
      </c>
      <c r="H5" s="14">
        <f t="shared" si="0"/>
        <v>4.1782407407407402E-3</v>
      </c>
      <c r="I5" s="3">
        <f t="shared" si="0"/>
        <v>5.0115740740740737E-3</v>
      </c>
      <c r="J5" s="3">
        <f t="shared" si="0"/>
        <v>6.2731481481481484E-3</v>
      </c>
      <c r="K5" s="3">
        <f t="shared" si="0"/>
        <v>8.3564814814814804E-3</v>
      </c>
      <c r="L5" s="3">
        <f t="shared" si="0"/>
        <v>1.2546296296296297E-2</v>
      </c>
      <c r="M5" s="3">
        <f t="shared" si="0"/>
        <v>1.6724537037037034E-2</v>
      </c>
      <c r="N5" s="3">
        <f t="shared" si="0"/>
        <v>2.0914351851851851E-2</v>
      </c>
      <c r="O5" s="3">
        <f t="shared" si="0"/>
        <v>4.1828703703703701E-2</v>
      </c>
      <c r="P5" s="3">
        <f t="shared" si="0"/>
        <v>8.8263888888888878E-2</v>
      </c>
      <c r="Q5" s="3">
        <f t="shared" si="0"/>
        <v>0.17651620370370369</v>
      </c>
    </row>
    <row r="6" spans="1:17" ht="39" customHeight="1" x14ac:dyDescent="0.2">
      <c r="A6" s="6">
        <f t="shared" ref="A6:A18" si="1">$C$2*B6</f>
        <v>10.790000000000001</v>
      </c>
      <c r="B6" s="12">
        <v>0.65</v>
      </c>
      <c r="C6" s="3">
        <f t="shared" ref="C6:C18" si="2">TIME(,,(C$4*3600)/(($C$2*$B6)*1000))</f>
        <v>3.8194444444444446E-4</v>
      </c>
      <c r="D6" s="3">
        <f t="shared" si="0"/>
        <v>7.6388888888888893E-4</v>
      </c>
      <c r="E6" s="3">
        <f t="shared" si="0"/>
        <v>1.1574074074074076E-3</v>
      </c>
      <c r="F6" s="3">
        <f t="shared" si="0"/>
        <v>1.5393518518518519E-3</v>
      </c>
      <c r="G6" s="3">
        <f t="shared" si="0"/>
        <v>1.9212962962962962E-3</v>
      </c>
      <c r="H6" s="14">
        <f t="shared" si="0"/>
        <v>3.8541666666666668E-3</v>
      </c>
      <c r="I6" s="3">
        <f t="shared" si="0"/>
        <v>4.6296296296296302E-3</v>
      </c>
      <c r="J6" s="3">
        <f t="shared" si="0"/>
        <v>5.7870370370370376E-3</v>
      </c>
      <c r="K6" s="3">
        <f t="shared" si="0"/>
        <v>7.719907407407408E-3</v>
      </c>
      <c r="L6" s="3">
        <f t="shared" si="0"/>
        <v>1.1574074074074075E-2</v>
      </c>
      <c r="M6" s="3">
        <f t="shared" si="0"/>
        <v>1.5439814814814816E-2</v>
      </c>
      <c r="N6" s="3">
        <f t="shared" si="0"/>
        <v>1.9305555555555555E-2</v>
      </c>
      <c r="O6" s="3">
        <f t="shared" si="0"/>
        <v>3.861111111111111E-2</v>
      </c>
      <c r="P6" s="3">
        <f t="shared" si="0"/>
        <v>8.1469907407407408E-2</v>
      </c>
      <c r="Q6" s="3">
        <f t="shared" si="0"/>
        <v>0.16293981481481482</v>
      </c>
    </row>
    <row r="7" spans="1:17" ht="39" customHeight="1" x14ac:dyDescent="0.2">
      <c r="A7" s="6">
        <f t="shared" si="1"/>
        <v>11.620000000000001</v>
      </c>
      <c r="B7" s="12">
        <v>0.7</v>
      </c>
      <c r="C7" s="3">
        <f t="shared" si="2"/>
        <v>3.4722222222222224E-4</v>
      </c>
      <c r="D7" s="3">
        <f t="shared" si="0"/>
        <v>7.0601851851851847E-4</v>
      </c>
      <c r="E7" s="3">
        <f t="shared" si="0"/>
        <v>1.0648148148148149E-3</v>
      </c>
      <c r="F7" s="3">
        <f t="shared" si="0"/>
        <v>1.423611111111111E-3</v>
      </c>
      <c r="G7" s="3">
        <f t="shared" si="0"/>
        <v>1.7824074074074077E-3</v>
      </c>
      <c r="H7" s="14">
        <f t="shared" si="0"/>
        <v>3.5763888888888894E-3</v>
      </c>
      <c r="I7" s="3">
        <f t="shared" si="0"/>
        <v>4.2939814814814811E-3</v>
      </c>
      <c r="J7" s="3">
        <f t="shared" si="0"/>
        <v>5.37037037037037E-3</v>
      </c>
      <c r="K7" s="3">
        <f t="shared" si="0"/>
        <v>7.1643518518518514E-3</v>
      </c>
      <c r="L7" s="3">
        <f t="shared" si="0"/>
        <v>1.0752314814814814E-2</v>
      </c>
      <c r="M7" s="3">
        <f t="shared" si="0"/>
        <v>1.4340277777777776E-2</v>
      </c>
      <c r="N7" s="3">
        <f t="shared" si="0"/>
        <v>1.7928240740740741E-2</v>
      </c>
      <c r="O7" s="3">
        <f t="shared" si="0"/>
        <v>3.5856481481481482E-2</v>
      </c>
      <c r="P7" s="3">
        <f t="shared" si="0"/>
        <v>7.5659722222222225E-2</v>
      </c>
      <c r="Q7" s="3">
        <f t="shared" si="0"/>
        <v>0.15129629629629629</v>
      </c>
    </row>
    <row r="8" spans="1:17" ht="39" customHeight="1" x14ac:dyDescent="0.2">
      <c r="A8" s="6">
        <f t="shared" si="1"/>
        <v>12.450000000000001</v>
      </c>
      <c r="B8" s="12">
        <v>0.75</v>
      </c>
      <c r="C8" s="3">
        <f t="shared" si="2"/>
        <v>3.2407407407407406E-4</v>
      </c>
      <c r="D8" s="3">
        <f t="shared" si="0"/>
        <v>6.5972222222222213E-4</v>
      </c>
      <c r="E8" s="3">
        <f t="shared" si="0"/>
        <v>9.9537037037037042E-4</v>
      </c>
      <c r="F8" s="3">
        <f t="shared" si="0"/>
        <v>1.3310185185185187E-3</v>
      </c>
      <c r="G8" s="3">
        <f t="shared" si="0"/>
        <v>1.6666666666666668E-3</v>
      </c>
      <c r="H8" s="15">
        <f t="shared" si="0"/>
        <v>3.3449074074074071E-3</v>
      </c>
      <c r="I8" s="10">
        <f t="shared" si="0"/>
        <v>4.0046296296296297E-3</v>
      </c>
      <c r="J8" s="10">
        <f t="shared" si="0"/>
        <v>5.0115740740740737E-3</v>
      </c>
      <c r="K8" s="10">
        <f t="shared" si="0"/>
        <v>6.6898148148148142E-3</v>
      </c>
      <c r="L8" s="10">
        <f t="shared" si="0"/>
        <v>1.0034722222222221E-2</v>
      </c>
      <c r="M8" s="10">
        <f t="shared" si="0"/>
        <v>1.3379629629629628E-2</v>
      </c>
      <c r="N8" s="10">
        <f t="shared" si="0"/>
        <v>1.6724537037037034E-2</v>
      </c>
      <c r="O8" s="3">
        <f t="shared" si="0"/>
        <v>3.3460648148148149E-2</v>
      </c>
      <c r="P8" s="3">
        <f t="shared" si="0"/>
        <v>7.0613425925925927E-2</v>
      </c>
      <c r="Q8" s="3">
        <f t="shared" si="0"/>
        <v>0.14120370370370369</v>
      </c>
    </row>
    <row r="9" spans="1:17" ht="39" customHeight="1" x14ac:dyDescent="0.2">
      <c r="A9" s="6">
        <f t="shared" si="1"/>
        <v>13.280000000000001</v>
      </c>
      <c r="B9" s="12">
        <v>0.8</v>
      </c>
      <c r="C9" s="3">
        <f t="shared" si="2"/>
        <v>3.1250000000000001E-4</v>
      </c>
      <c r="D9" s="3">
        <f t="shared" si="0"/>
        <v>6.2500000000000001E-4</v>
      </c>
      <c r="E9" s="3">
        <f t="shared" si="0"/>
        <v>9.3750000000000007E-4</v>
      </c>
      <c r="F9" s="3">
        <f t="shared" si="0"/>
        <v>1.25E-3</v>
      </c>
      <c r="G9" s="3">
        <f t="shared" si="0"/>
        <v>1.5624999999999999E-3</v>
      </c>
      <c r="H9" s="15">
        <f t="shared" si="0"/>
        <v>3.1365740740740742E-3</v>
      </c>
      <c r="I9" s="10">
        <f t="shared" si="0"/>
        <v>3.7615740740740739E-3</v>
      </c>
      <c r="J9" s="10">
        <f t="shared" si="0"/>
        <v>4.6990740740740743E-3</v>
      </c>
      <c r="K9" s="10">
        <f t="shared" si="0"/>
        <v>6.2731481481481484E-3</v>
      </c>
      <c r="L9" s="10">
        <f t="shared" si="0"/>
        <v>9.4097222222222238E-3</v>
      </c>
      <c r="M9" s="10">
        <f t="shared" si="0"/>
        <v>1.2546296296296297E-2</v>
      </c>
      <c r="N9" s="10">
        <f t="shared" si="0"/>
        <v>1.5682870370370371E-2</v>
      </c>
      <c r="O9" s="3">
        <f t="shared" si="0"/>
        <v>3.1365740740740743E-2</v>
      </c>
      <c r="P9" s="5">
        <f t="shared" si="0"/>
        <v>6.6192129629629629E-2</v>
      </c>
      <c r="Q9" s="3">
        <f t="shared" si="0"/>
        <v>0.13238425925925926</v>
      </c>
    </row>
    <row r="10" spans="1:17" ht="39" customHeight="1" x14ac:dyDescent="0.2">
      <c r="A10" s="6">
        <f t="shared" si="1"/>
        <v>14.110000000000001</v>
      </c>
      <c r="B10" s="12">
        <v>0.85</v>
      </c>
      <c r="C10" s="3">
        <f t="shared" si="2"/>
        <v>2.8935185185185189E-4</v>
      </c>
      <c r="D10" s="3">
        <f t="shared" si="0"/>
        <v>5.9027777777777778E-4</v>
      </c>
      <c r="E10" s="3">
        <f t="shared" si="0"/>
        <v>8.7962962962962962E-4</v>
      </c>
      <c r="F10" s="3">
        <f t="shared" si="0"/>
        <v>1.1805555555555556E-3</v>
      </c>
      <c r="G10" s="3">
        <f t="shared" si="0"/>
        <v>1.4699074074074074E-3</v>
      </c>
      <c r="H10" s="15">
        <f t="shared" si="0"/>
        <v>2.9513888888888888E-3</v>
      </c>
      <c r="I10" s="10">
        <f t="shared" si="0"/>
        <v>3.5416666666666665E-3</v>
      </c>
      <c r="J10" s="10">
        <f t="shared" si="0"/>
        <v>4.4212962962962956E-3</v>
      </c>
      <c r="K10" s="10">
        <f t="shared" si="0"/>
        <v>5.9027777777777776E-3</v>
      </c>
      <c r="L10" s="10">
        <f t="shared" si="0"/>
        <v>8.8541666666666664E-3</v>
      </c>
      <c r="M10" s="10">
        <f t="shared" si="0"/>
        <v>1.1805555555555555E-2</v>
      </c>
      <c r="N10" s="10">
        <f t="shared" si="0"/>
        <v>1.4756944444444446E-2</v>
      </c>
      <c r="O10" s="7">
        <f t="shared" si="0"/>
        <v>2.9525462962962962E-2</v>
      </c>
      <c r="P10" s="5">
        <f t="shared" si="0"/>
        <v>6.2303240740740735E-2</v>
      </c>
      <c r="Q10" s="3">
        <f t="shared" si="0"/>
        <v>0.1245949074074074</v>
      </c>
    </row>
    <row r="11" spans="1:17" ht="39" customHeight="1" x14ac:dyDescent="0.2">
      <c r="A11" s="6">
        <f t="shared" si="1"/>
        <v>14.940000000000001</v>
      </c>
      <c r="B11" s="12">
        <v>0.9</v>
      </c>
      <c r="C11" s="3">
        <f t="shared" si="2"/>
        <v>2.7777777777777778E-4</v>
      </c>
      <c r="D11" s="3">
        <f t="shared" si="0"/>
        <v>5.5555555555555556E-4</v>
      </c>
      <c r="E11" s="3">
        <f t="shared" si="0"/>
        <v>8.3333333333333339E-4</v>
      </c>
      <c r="F11" s="3">
        <f t="shared" si="0"/>
        <v>1.1111111111111111E-3</v>
      </c>
      <c r="G11" s="3">
        <f t="shared" si="0"/>
        <v>1.3888888888888889E-3</v>
      </c>
      <c r="H11" s="14">
        <f t="shared" si="0"/>
        <v>2.7777777777777779E-3</v>
      </c>
      <c r="I11" s="3">
        <f t="shared" si="0"/>
        <v>3.3449074074074071E-3</v>
      </c>
      <c r="J11" s="3">
        <f t="shared" si="0"/>
        <v>4.1782407407407402E-3</v>
      </c>
      <c r="K11" s="3">
        <f t="shared" si="0"/>
        <v>5.5671296296296302E-3</v>
      </c>
      <c r="L11" s="3">
        <f t="shared" si="0"/>
        <v>8.3564814814814804E-3</v>
      </c>
      <c r="M11" s="3">
        <f t="shared" si="0"/>
        <v>1.1145833333333334E-2</v>
      </c>
      <c r="N11" s="3">
        <f t="shared" si="0"/>
        <v>1.3935185185185184E-2</v>
      </c>
      <c r="O11" s="7">
        <f t="shared" si="0"/>
        <v>2.7881944444444445E-2</v>
      </c>
      <c r="P11" s="5">
        <f t="shared" si="0"/>
        <v>5.8842592592592592E-2</v>
      </c>
      <c r="Q11" s="3">
        <f t="shared" si="0"/>
        <v>0.11767361111111109</v>
      </c>
    </row>
    <row r="12" spans="1:17" ht="39" customHeight="1" x14ac:dyDescent="0.2">
      <c r="A12" s="6">
        <f t="shared" si="1"/>
        <v>15.770000000000001</v>
      </c>
      <c r="B12" s="12">
        <v>0.95</v>
      </c>
      <c r="C12" s="3">
        <f t="shared" si="2"/>
        <v>2.5462962962962961E-4</v>
      </c>
      <c r="D12" s="5">
        <f t="shared" si="0"/>
        <v>5.2083333333333333E-4</v>
      </c>
      <c r="E12" s="5">
        <f t="shared" si="0"/>
        <v>7.8703703703703705E-4</v>
      </c>
      <c r="F12" s="5">
        <f t="shared" si="0"/>
        <v>1.0532407407407407E-3</v>
      </c>
      <c r="G12" s="3">
        <f t="shared" si="0"/>
        <v>1.3194444444444443E-3</v>
      </c>
      <c r="H12" s="14">
        <f t="shared" si="0"/>
        <v>2.6388888888888885E-3</v>
      </c>
      <c r="I12" s="3">
        <f t="shared" si="0"/>
        <v>3.1597222222222222E-3</v>
      </c>
      <c r="J12" s="3">
        <f t="shared" si="0"/>
        <v>3.9583333333333337E-3</v>
      </c>
      <c r="K12" s="3">
        <f t="shared" si="0"/>
        <v>5.2777777777777771E-3</v>
      </c>
      <c r="L12" s="3">
        <f t="shared" si="0"/>
        <v>7.9166666666666673E-3</v>
      </c>
      <c r="M12" s="3">
        <f t="shared" si="0"/>
        <v>1.0567129629629629E-2</v>
      </c>
      <c r="N12" s="3">
        <f t="shared" si="0"/>
        <v>1.3206018518518518E-2</v>
      </c>
      <c r="O12" s="3">
        <f t="shared" si="0"/>
        <v>2.6412037037037036E-2</v>
      </c>
      <c r="P12" s="3">
        <f t="shared" si="0"/>
        <v>5.5740740740740737E-2</v>
      </c>
      <c r="Q12" s="3">
        <f t="shared" si="0"/>
        <v>0.11148148148148147</v>
      </c>
    </row>
    <row r="13" spans="1:17" ht="39" customHeight="1" x14ac:dyDescent="0.2">
      <c r="A13" s="6">
        <f t="shared" si="1"/>
        <v>16.600000000000001</v>
      </c>
      <c r="B13" s="12">
        <v>1</v>
      </c>
      <c r="C13" s="3">
        <f t="shared" si="2"/>
        <v>2.4305555555555552E-4</v>
      </c>
      <c r="D13" s="5">
        <f t="shared" si="0"/>
        <v>4.9768518518518521E-4</v>
      </c>
      <c r="E13" s="5">
        <f t="shared" si="0"/>
        <v>7.5231481481481471E-4</v>
      </c>
      <c r="F13" s="5">
        <f t="shared" si="0"/>
        <v>9.9537037037037042E-4</v>
      </c>
      <c r="G13" s="3">
        <f t="shared" si="0"/>
        <v>1.25E-3</v>
      </c>
      <c r="H13" s="14">
        <f t="shared" si="0"/>
        <v>2.5000000000000001E-3</v>
      </c>
      <c r="I13" s="3">
        <f t="shared" si="0"/>
        <v>3.0092592592592588E-3</v>
      </c>
      <c r="J13" s="3">
        <f t="shared" si="0"/>
        <v>3.7615740740740739E-3</v>
      </c>
      <c r="K13" s="3">
        <f t="shared" si="0"/>
        <v>5.0115740740740737E-3</v>
      </c>
      <c r="L13" s="3">
        <f t="shared" si="0"/>
        <v>7.5231481481481477E-3</v>
      </c>
      <c r="M13" s="3">
        <f t="shared" si="0"/>
        <v>1.0034722222222221E-2</v>
      </c>
      <c r="N13" s="3">
        <f t="shared" si="0"/>
        <v>1.2546296296296297E-2</v>
      </c>
      <c r="O13" s="3">
        <f t="shared" si="0"/>
        <v>2.5092592592592593E-2</v>
      </c>
      <c r="P13" s="3">
        <f t="shared" si="0"/>
        <v>5.2951388888888888E-2</v>
      </c>
      <c r="Q13" s="3">
        <f t="shared" si="0"/>
        <v>0.10590277777777778</v>
      </c>
    </row>
    <row r="14" spans="1:17" ht="39" customHeight="1" x14ac:dyDescent="0.2">
      <c r="A14" s="6">
        <f t="shared" si="1"/>
        <v>17.430000000000003</v>
      </c>
      <c r="B14" s="12">
        <v>1.05</v>
      </c>
      <c r="C14" s="3">
        <f t="shared" si="2"/>
        <v>2.3148148148148146E-4</v>
      </c>
      <c r="D14" s="5">
        <f t="shared" si="0"/>
        <v>4.7453703703703704E-4</v>
      </c>
      <c r="E14" s="5">
        <f t="shared" si="0"/>
        <v>7.0601851851851847E-4</v>
      </c>
      <c r="F14" s="5">
        <f t="shared" si="0"/>
        <v>9.4907407407407408E-4</v>
      </c>
      <c r="G14" s="3">
        <f t="shared" si="0"/>
        <v>1.1921296296296296E-3</v>
      </c>
      <c r="H14" s="14">
        <f t="shared" si="0"/>
        <v>2.3842592592592591E-3</v>
      </c>
      <c r="I14" s="3">
        <f t="shared" si="0"/>
        <v>2.8587962962962963E-3</v>
      </c>
      <c r="J14" s="3">
        <f t="shared" si="0"/>
        <v>3.5763888888888894E-3</v>
      </c>
      <c r="K14" s="3">
        <f t="shared" si="0"/>
        <v>4.7800925925925927E-3</v>
      </c>
      <c r="L14" s="3">
        <f t="shared" si="0"/>
        <v>7.1643518518518514E-3</v>
      </c>
      <c r="M14" s="3">
        <f t="shared" si="0"/>
        <v>9.5601851851851855E-3</v>
      </c>
      <c r="N14" s="3">
        <f t="shared" si="0"/>
        <v>1.1944444444444445E-2</v>
      </c>
      <c r="O14" s="3">
        <f t="shared" si="0"/>
        <v>2.390046296296296E-2</v>
      </c>
      <c r="P14" s="3">
        <f t="shared" si="0"/>
        <v>5.0439814814814819E-2</v>
      </c>
      <c r="Q14" s="3">
        <f t="shared" si="0"/>
        <v>0.10085648148148146</v>
      </c>
    </row>
    <row r="15" spans="1:17" ht="39" customHeight="1" x14ac:dyDescent="0.2">
      <c r="A15" s="6">
        <f t="shared" si="1"/>
        <v>18.260000000000002</v>
      </c>
      <c r="B15" s="12">
        <v>1.1000000000000001</v>
      </c>
      <c r="C15" s="3">
        <f t="shared" si="2"/>
        <v>2.199074074074074E-4</v>
      </c>
      <c r="D15" s="5">
        <f t="shared" si="0"/>
        <v>4.5138888888888892E-4</v>
      </c>
      <c r="E15" s="5">
        <f t="shared" si="0"/>
        <v>6.8287037037037025E-4</v>
      </c>
      <c r="F15" s="5">
        <f t="shared" si="0"/>
        <v>9.0277777777777784E-4</v>
      </c>
      <c r="G15" s="3">
        <f t="shared" si="0"/>
        <v>1.1342592592592591E-3</v>
      </c>
      <c r="H15" s="14">
        <f t="shared" si="0"/>
        <v>2.2800925925925927E-3</v>
      </c>
      <c r="I15" s="3">
        <f t="shared" si="0"/>
        <v>2.731481481481481E-3</v>
      </c>
      <c r="J15" s="3">
        <f t="shared" si="0"/>
        <v>3.414351851851852E-3</v>
      </c>
      <c r="K15" s="3">
        <f t="shared" si="0"/>
        <v>4.5601851851851853E-3</v>
      </c>
      <c r="L15" s="3">
        <f t="shared" si="0"/>
        <v>6.8402777777777776E-3</v>
      </c>
      <c r="M15" s="3">
        <f t="shared" si="0"/>
        <v>9.1203703703703707E-3</v>
      </c>
      <c r="N15" s="3">
        <f t="shared" si="0"/>
        <v>1.1400462962962965E-2</v>
      </c>
      <c r="O15" s="3">
        <f t="shared" si="0"/>
        <v>2.2812499999999999E-2</v>
      </c>
      <c r="P15" s="3">
        <f t="shared" si="0"/>
        <v>4.8136574074074068E-2</v>
      </c>
      <c r="Q15" s="3">
        <f t="shared" si="0"/>
        <v>9.6273148148148135E-2</v>
      </c>
    </row>
    <row r="16" spans="1:17" ht="39" customHeight="1" x14ac:dyDescent="0.2">
      <c r="A16" s="6">
        <f t="shared" si="1"/>
        <v>19.09</v>
      </c>
      <c r="B16" s="12">
        <v>1.1499999999999999</v>
      </c>
      <c r="C16" s="3">
        <f t="shared" si="2"/>
        <v>2.0833333333333335E-4</v>
      </c>
      <c r="D16" s="5">
        <f t="shared" si="0"/>
        <v>4.2824074074074075E-4</v>
      </c>
      <c r="E16" s="5">
        <f t="shared" si="0"/>
        <v>6.4814814814814813E-4</v>
      </c>
      <c r="F16" s="5">
        <f t="shared" si="0"/>
        <v>8.6805555555555551E-4</v>
      </c>
      <c r="G16" s="3">
        <f t="shared" si="0"/>
        <v>1.0879629629629629E-3</v>
      </c>
      <c r="H16" s="14">
        <f t="shared" si="0"/>
        <v>2.1759259259259258E-3</v>
      </c>
      <c r="I16" s="3">
        <f t="shared" si="0"/>
        <v>2.615740740740741E-3</v>
      </c>
      <c r="J16" s="3">
        <f t="shared" si="0"/>
        <v>3.2638888888888891E-3</v>
      </c>
      <c r="K16" s="3">
        <f t="shared" si="0"/>
        <v>4.363425925925926E-3</v>
      </c>
      <c r="L16" s="3">
        <f t="shared" si="0"/>
        <v>6.5393518518518517E-3</v>
      </c>
      <c r="M16" s="3">
        <f t="shared" si="0"/>
        <v>8.726851851851852E-3</v>
      </c>
      <c r="N16" s="3">
        <f t="shared" si="0"/>
        <v>1.0902777777777777E-2</v>
      </c>
      <c r="O16" s="3">
        <f t="shared" si="0"/>
        <v>2.1817129629629631E-2</v>
      </c>
      <c r="P16" s="3">
        <f t="shared" si="0"/>
        <v>4.6053240740740742E-2</v>
      </c>
      <c r="Q16" s="3">
        <f t="shared" si="0"/>
        <v>9.2094907407407403E-2</v>
      </c>
    </row>
    <row r="17" spans="1:17" ht="39" customHeight="1" x14ac:dyDescent="0.2">
      <c r="A17" s="6">
        <f t="shared" si="1"/>
        <v>19.920000000000002</v>
      </c>
      <c r="B17" s="12">
        <v>1.2</v>
      </c>
      <c r="C17" s="3">
        <f t="shared" si="2"/>
        <v>2.0833333333333335E-4</v>
      </c>
      <c r="D17" s="5">
        <f t="shared" si="0"/>
        <v>4.1666666666666669E-4</v>
      </c>
      <c r="E17" s="5">
        <f t="shared" si="0"/>
        <v>6.2500000000000001E-4</v>
      </c>
      <c r="F17" s="5">
        <f t="shared" si="0"/>
        <v>8.3333333333333339E-4</v>
      </c>
      <c r="G17" s="3">
        <f t="shared" si="0"/>
        <v>1.0416666666666667E-3</v>
      </c>
      <c r="H17" s="14">
        <f t="shared" si="0"/>
        <v>2.0833333333333333E-3</v>
      </c>
      <c r="I17" s="3">
        <f t="shared" si="0"/>
        <v>2.5000000000000001E-3</v>
      </c>
      <c r="J17" s="3">
        <f t="shared" si="0"/>
        <v>3.1365740740740742E-3</v>
      </c>
      <c r="K17" s="3">
        <f t="shared" si="0"/>
        <v>4.1782407407407402E-3</v>
      </c>
      <c r="L17" s="3">
        <f t="shared" si="0"/>
        <v>6.2731481481481484E-3</v>
      </c>
      <c r="M17" s="3">
        <f t="shared" si="0"/>
        <v>8.3564814814814804E-3</v>
      </c>
      <c r="N17" s="3">
        <f t="shared" si="0"/>
        <v>1.045138888888889E-2</v>
      </c>
      <c r="O17" s="3">
        <f t="shared" si="0"/>
        <v>2.0914351851851851E-2</v>
      </c>
      <c r="P17" s="3">
        <f t="shared" si="0"/>
        <v>4.4131944444444439E-2</v>
      </c>
      <c r="Q17" s="3">
        <f t="shared" si="0"/>
        <v>8.8252314814814811E-2</v>
      </c>
    </row>
    <row r="18" spans="1:17" ht="39" customHeight="1" x14ac:dyDescent="0.2">
      <c r="A18" s="6">
        <f t="shared" si="1"/>
        <v>20.75</v>
      </c>
      <c r="B18" s="12">
        <v>1.25</v>
      </c>
      <c r="C18" s="3">
        <f t="shared" si="2"/>
        <v>1.9675925925925926E-4</v>
      </c>
      <c r="D18" s="5">
        <f t="shared" si="0"/>
        <v>3.9351851851851852E-4</v>
      </c>
      <c r="E18" s="5">
        <f t="shared" si="0"/>
        <v>6.018518518518519E-4</v>
      </c>
      <c r="F18" s="5">
        <f t="shared" si="0"/>
        <v>7.9861111111111105E-4</v>
      </c>
      <c r="G18" s="3">
        <f t="shared" si="0"/>
        <v>9.9537037037037042E-4</v>
      </c>
      <c r="H18" s="14">
        <f t="shared" si="0"/>
        <v>2.0023148148148148E-3</v>
      </c>
      <c r="I18" s="3">
        <f t="shared" si="0"/>
        <v>2.4074074074074076E-3</v>
      </c>
      <c r="J18" s="3">
        <f t="shared" si="0"/>
        <v>3.0092592592592588E-3</v>
      </c>
      <c r="K18" s="3">
        <f t="shared" si="0"/>
        <v>4.0046296296296297E-3</v>
      </c>
      <c r="L18" s="3">
        <f t="shared" si="0"/>
        <v>6.0185185185185177E-3</v>
      </c>
      <c r="M18" s="3">
        <f t="shared" si="0"/>
        <v>8.0208333333333329E-3</v>
      </c>
      <c r="N18" s="3">
        <f t="shared" si="0"/>
        <v>1.0034722222222221E-2</v>
      </c>
      <c r="O18" s="3">
        <f t="shared" si="0"/>
        <v>2.0069444444444442E-2</v>
      </c>
      <c r="P18" s="3">
        <f t="shared" si="0"/>
        <v>4.2361111111111106E-2</v>
      </c>
      <c r="Q18" s="3">
        <f t="shared" si="0"/>
        <v>8.4722222222222213E-2</v>
      </c>
    </row>
    <row r="19" spans="1:17" ht="39" customHeight="1" x14ac:dyDescent="0.2">
      <c r="B19" s="2"/>
    </row>
    <row r="20" spans="1:17" ht="39" customHeight="1" x14ac:dyDescent="0.2">
      <c r="B20" s="2"/>
    </row>
    <row r="21" spans="1:17" ht="39" customHeight="1" x14ac:dyDescent="0.2"/>
    <row r="22" spans="1:17" ht="39" customHeight="1" x14ac:dyDescent="0.2"/>
    <row r="23" spans="1:17" ht="39" customHeight="1" x14ac:dyDescent="0.2"/>
    <row r="24" spans="1:17" ht="39" customHeight="1" x14ac:dyDescent="0.2"/>
    <row r="25" spans="1:17" ht="39" customHeight="1" x14ac:dyDescent="0.2"/>
    <row r="26" spans="1:17" ht="39" customHeight="1" x14ac:dyDescent="0.2"/>
    <row r="27" spans="1:17" ht="39" customHeight="1" x14ac:dyDescent="0.2"/>
    <row r="28" spans="1:17" ht="39" customHeight="1" x14ac:dyDescent="0.2"/>
    <row r="29" spans="1:17" ht="39" customHeight="1" x14ac:dyDescent="0.2"/>
    <row r="30" spans="1:17" ht="39" customHeight="1" x14ac:dyDescent="0.2"/>
    <row r="31" spans="1:17" ht="39" customHeight="1" x14ac:dyDescent="0.2"/>
    <row r="32" spans="1:17" ht="39" customHeight="1" x14ac:dyDescent="0.2"/>
  </sheetData>
  <mergeCells count="4">
    <mergeCell ref="B1:Q1"/>
    <mergeCell ref="D3:F3"/>
    <mergeCell ref="H3:N3"/>
    <mergeCell ref="A1:A3"/>
  </mergeCells>
  <phoneticPr fontId="2" type="noConversion"/>
  <pageMargins left="0.75" right="0.75" top="1" bottom="1" header="0.5" footer="0.5"/>
  <pageSetup paperSize="9" orientation="portrait" verticalDpi="0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Orange Vallée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Jean-Guillaume Birot</dc:creator>
  <cp:lastModifiedBy>root</cp:lastModifiedBy>
  <dcterms:created xsi:type="dcterms:W3CDTF">2013-02-13T13:31:06Z</dcterms:created>
  <dcterms:modified xsi:type="dcterms:W3CDTF">2014-11-06T15:37:55Z</dcterms:modified>
</cp:coreProperties>
</file>